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물가\매주 조사\7월\"/>
    </mc:Choice>
  </mc:AlternateContent>
  <bookViews>
    <workbookView xWindow="0" yWindow="0" windowWidth="13485" windowHeight="10800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G15" i="5" l="1"/>
  <c r="H15" i="5"/>
  <c r="G16" i="5"/>
  <c r="H16" i="5"/>
  <c r="G17" i="5"/>
  <c r="H17" i="5"/>
  <c r="G18" i="5"/>
  <c r="H18" i="5"/>
  <c r="G19" i="5"/>
  <c r="H19" i="5"/>
  <c r="G20" i="5"/>
  <c r="H20" i="5"/>
  <c r="G10" i="5" l="1"/>
  <c r="H10" i="5"/>
  <c r="G11" i="5"/>
  <c r="H11" i="5"/>
  <c r="G12" i="5"/>
  <c r="H12" i="5"/>
  <c r="G13" i="5"/>
  <c r="H13" i="5"/>
  <c r="G14" i="5"/>
  <c r="H14" i="5"/>
  <c r="G5" i="5" l="1"/>
  <c r="G6" i="5"/>
  <c r="G7" i="5"/>
  <c r="G8" i="5"/>
  <c r="G9" i="5"/>
  <c r="H8" i="5" l="1"/>
  <c r="H9" i="5"/>
  <c r="H6" i="5" l="1"/>
  <c r="H7" i="5"/>
  <c r="H5" i="5" l="1"/>
</calcChain>
</file>

<file path=xl/sharedStrings.xml><?xml version="1.0" encoding="utf-8"?>
<sst xmlns="http://schemas.openxmlformats.org/spreadsheetml/2006/main" count="44" uniqueCount="44">
  <si>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</si>
  <si>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</si>
  <si>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</si>
  <si>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</si>
  <si>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</si>
  <si>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</si>
  <si>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</si>
  <si>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</si>
  <si>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울산광역시 남구 주간 물가 동향</t>
    <phoneticPr fontId="3" type="noConversion"/>
  </si>
  <si>
    <t>내린품목</t>
    <phoneticPr fontId="1" type="noConversion"/>
  </si>
  <si>
    <t>상추</t>
  </si>
  <si>
    <t>잎상추 100g</t>
    <phoneticPr fontId="3" type="noConversion"/>
  </si>
  <si>
    <t>배</t>
  </si>
  <si>
    <t>개당 600g정도 10개</t>
  </si>
  <si>
    <t>수입쇠고기</t>
  </si>
  <si>
    <t>등심 500g</t>
  </si>
  <si>
    <t>돼지고기</t>
  </si>
  <si>
    <t>삼겹살 500g</t>
  </si>
  <si>
    <t>갈치</t>
  </si>
  <si>
    <t>몸길이 60cm정도 1마리</t>
    <phoneticPr fontId="3" type="noConversion"/>
  </si>
  <si>
    <t>치약</t>
  </si>
  <si>
    <t>페리오치약 130g 3개입 1팩</t>
  </si>
  <si>
    <t>휘발유</t>
  </si>
  <si>
    <t>무연휘발유 1L</t>
  </si>
  <si>
    <t>경유</t>
  </si>
  <si>
    <t>보통 1L</t>
  </si>
  <si>
    <t>부탄가스</t>
  </si>
  <si>
    <t>휴대용가스렌지용 sunpower</t>
  </si>
  <si>
    <t>배추</t>
    <phoneticPr fontId="3" type="noConversion"/>
  </si>
  <si>
    <t>통배추 1kg 
(⇒2.5kg 조사) 1포기</t>
  </si>
  <si>
    <t>사과</t>
  </si>
  <si>
    <t>개당 300g정도 10개
(하절기: 아오리, 동절기: 부사)</t>
  </si>
  <si>
    <t>쇠고기</t>
  </si>
  <si>
    <t>등심 500g 1등급</t>
  </si>
  <si>
    <t>오른품목</t>
    <phoneticPr fontId="1" type="noConversion"/>
  </si>
  <si>
    <t>2022. 7. 29.기준(단위: 원)</t>
    <phoneticPr fontId="1" type="noConversion"/>
  </si>
  <si>
    <t>쌀</t>
    <phoneticPr fontId="3" type="noConversion"/>
  </si>
  <si>
    <t>인증미마크 미부착 상품 20kg 1포</t>
  </si>
  <si>
    <t>고등어</t>
  </si>
  <si>
    <t>30cm정도 1마리</t>
  </si>
  <si>
    <t>물오징어</t>
    <phoneticPr fontId="3" type="noConversion"/>
  </si>
  <si>
    <t>25cm정도 1마리</t>
    <phoneticPr fontId="3" type="noConversion"/>
  </si>
  <si>
    <t>조기</t>
  </si>
  <si>
    <t>25cm정도 1마리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</si>
</sst>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b/>
      <sz val="12"/>
      <color indexed="8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4"/>
      <name val="굴림체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b/>
      <sz val="14"/>
      <color rgb="FF372FDD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/>
    <xf numFmtId="0" fontId="10" fillId="0" borderId="0" applyNumberFormat="0"/>
  </cellStyleXfs>
  <cellXfs count="50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2" fillId="2" borderId="6" xfId="1" applyFont="1" applyFill="1" applyBorder="1" applyAlignment="1" applyProtection="1">
      <alignment horizontal="center" vertical="center"/>
      <protection locked="0"/>
    </xf>
    <xf numFmtId="0" fontId="12" fillId="2" borderId="7" xfId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176" fontId="19" fillId="3" borderId="1" xfId="3" applyNumberFormat="1" applyFont="1" applyFill="1" applyBorder="1" applyAlignment="1" applyProtection="1">
      <alignment horizontal="right" vertical="center"/>
      <protection locked="0"/>
    </xf>
    <xf numFmtId="176" fontId="15" fillId="3" borderId="11" xfId="3" applyNumberFormat="1" applyFont="1" applyFill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left" vertical="center" shrinkToFit="1"/>
      <protection locked="0"/>
    </xf>
    <xf numFmtId="41" fontId="7" fillId="0" borderId="1" xfId="1" applyNumberFormat="1" applyFont="1" applyFill="1" applyBorder="1" applyAlignment="1" applyProtection="1">
      <alignment horizontal="right" vertical="center"/>
      <protection locked="0"/>
    </xf>
    <xf numFmtId="176" fontId="21" fillId="3" borderId="3" xfId="3" applyNumberFormat="1" applyFont="1" applyFill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0" fontId="7" fillId="0" borderId="2" xfId="1" applyFont="1" applyBorder="1" applyAlignment="1" applyProtection="1">
      <alignment horizontal="left" vertical="center" shrinkToFit="1"/>
      <protection locked="0"/>
    </xf>
    <xf numFmtId="41" fontId="7" fillId="0" borderId="2" xfId="1" applyNumberFormat="1" applyFont="1" applyFill="1" applyBorder="1" applyAlignment="1" applyProtection="1">
      <alignment horizontal="right" vertical="center"/>
      <protection locked="0"/>
    </xf>
    <xf numFmtId="176" fontId="16" fillId="3" borderId="12" xfId="3" applyNumberFormat="1" applyFont="1" applyFill="1" applyBorder="1" applyAlignment="1" applyProtection="1">
      <alignment vertical="center"/>
      <protection locked="0"/>
    </xf>
    <xf numFmtId="176" fontId="15" fillId="3" borderId="1" xfId="3" applyNumberFormat="1" applyFont="1" applyFill="1" applyBorder="1" applyAlignment="1" applyProtection="1">
      <alignment horizontal="right" vertical="center"/>
      <protection locked="0"/>
    </xf>
    <xf numFmtId="176" fontId="19" fillId="3" borderId="6" xfId="3" applyNumberFormat="1" applyFont="1" applyFill="1" applyBorder="1" applyAlignment="1" applyProtection="1">
      <alignment horizontal="right" vertical="center"/>
      <protection locked="0"/>
    </xf>
    <xf numFmtId="176" fontId="21" fillId="3" borderId="7" xfId="3" applyNumberFormat="1" applyFont="1" applyFill="1" applyBorder="1" applyAlignment="1" applyProtection="1">
      <alignment vertical="center"/>
      <protection locked="0"/>
    </xf>
    <xf numFmtId="176" fontId="19" fillId="3" borderId="2" xfId="3" applyNumberFormat="1" applyFont="1" applyFill="1" applyBorder="1" applyAlignment="1" applyProtection="1">
      <alignment horizontal="right" vertical="center"/>
      <protection locked="0"/>
    </xf>
    <xf numFmtId="176" fontId="18" fillId="3" borderId="16" xfId="3" applyNumberFormat="1" applyFont="1" applyFill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left" vertical="center" wrapText="1" shrinkToFit="1"/>
      <protection locked="0"/>
    </xf>
    <xf numFmtId="176" fontId="22" fillId="3" borderId="1" xfId="3" applyNumberFormat="1" applyFont="1" applyFill="1" applyBorder="1" applyAlignment="1" applyProtection="1">
      <alignment horizontal="right" vertical="center"/>
      <protection locked="0"/>
    </xf>
    <xf numFmtId="176" fontId="23" fillId="3" borderId="3" xfId="3" applyNumberFormat="1" applyFont="1" applyFill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horizontal="center" vertical="center" shrinkToFit="1"/>
      <protection locked="0"/>
    </xf>
    <xf numFmtId="0" fontId="7" fillId="0" borderId="4" xfId="1" applyFont="1" applyBorder="1" applyAlignment="1" applyProtection="1">
      <alignment horizontal="left" vertical="center" shrinkToFit="1"/>
      <protection locked="0"/>
    </xf>
    <xf numFmtId="41" fontId="7" fillId="0" borderId="4" xfId="1" applyNumberFormat="1" applyFont="1" applyFill="1" applyBorder="1" applyAlignment="1" applyProtection="1">
      <alignment horizontal="right" vertical="center"/>
      <protection locked="0"/>
    </xf>
    <xf numFmtId="176" fontId="22" fillId="3" borderId="4" xfId="3" applyNumberFormat="1" applyFont="1" applyFill="1" applyBorder="1" applyAlignment="1" applyProtection="1">
      <alignment horizontal="right" vertical="center"/>
      <protection locked="0"/>
    </xf>
    <xf numFmtId="176" fontId="23" fillId="3" borderId="17" xfId="3" applyNumberFormat="1" applyFont="1" applyFill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left" vertical="center" wrapText="1" shrinkToFi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NumberFormat="1" applyFont="1" applyBorder="1" applyAlignment="1" applyProtection="1">
      <alignment horizontal="right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/>
      <protection locked="0"/>
    </xf>
    <xf numFmtId="0" fontId="12" fillId="2" borderId="9" xfId="1" applyFont="1" applyFill="1" applyBorder="1" applyAlignment="1" applyProtection="1">
      <alignment horizontal="center" vertical="center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20" fillId="0" borderId="13" xfId="1" applyFont="1" applyBorder="1" applyAlignment="1" applyProtection="1">
      <alignment horizontal="center" vertical="center"/>
      <protection locked="0"/>
    </xf>
    <xf numFmtId="0" fontId="20" fillId="0" borderId="14" xfId="1" applyFont="1" applyBorder="1" applyAlignment="1" applyProtection="1">
      <alignment horizontal="center" vertical="center"/>
      <protection locked="0"/>
    </xf>
    <xf numFmtId="0" fontId="20" fillId="0" borderId="15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 shrinkToFit="1"/>
      <protection locked="0"/>
    </xf>
    <xf numFmtId="0" fontId="7" fillId="0" borderId="6" xfId="1" applyFont="1" applyBorder="1" applyAlignment="1" applyProtection="1">
      <alignment horizontal="left" vertical="center" shrinkToFit="1"/>
      <protection locked="0"/>
    </xf>
    <xf numFmtId="41" fontId="7" fillId="0" borderId="6" xfId="1" applyNumberFormat="1" applyFont="1" applyFill="1" applyBorder="1" applyAlignment="1" applyProtection="1">
      <alignment horizontal="right" vertical="center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colors>
    <mruColors>
      <color rgb="FF372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70" zoomScaleNormal="70" zoomScaleSheetLayoutView="40" workbookViewId="0">
      <selection activeCell="A3" sqref="A3:A4"/>
    </sheetView>
  </sheetViews>
  <sheetFormatPr defaultRowHeight="14.25"/>
  <cols>
    <col min="1" max="1" width="14.125" style="2" customWidth="1"/>
    <col min="2" max="2" width="14.25" style="2" customWidth="1"/>
    <col min="3" max="3" width="44.5" style="3" customWidth="1"/>
    <col min="4" max="4" width="10.875" style="3" bestFit="1" customWidth="1"/>
    <col min="5" max="5" width="13.125" style="3" customWidth="1"/>
    <col min="6" max="6" width="15.375" style="3" customWidth="1"/>
    <col min="7" max="7" width="14.375" style="4" bestFit="1" customWidth="1"/>
    <col min="8" max="8" width="14.25" style="6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8" s="1" customFormat="1" ht="42" customHeight="1">
      <c r="A1" s="36" t="s">
        <v>8</v>
      </c>
      <c r="B1" s="36"/>
      <c r="C1" s="36"/>
      <c r="D1" s="36"/>
      <c r="E1" s="36"/>
      <c r="F1" s="36"/>
      <c r="G1" s="36"/>
      <c r="H1" s="36"/>
    </row>
    <row r="2" spans="1:8" s="1" customFormat="1" ht="21" customHeight="1">
      <c r="A2" s="37" t="s">
        <v>35</v>
      </c>
      <c r="B2" s="37"/>
      <c r="C2" s="37"/>
      <c r="D2" s="37"/>
      <c r="E2" s="37"/>
      <c r="F2" s="37"/>
      <c r="G2" s="37"/>
      <c r="H2" s="37"/>
    </row>
    <row r="3" spans="1:8" s="5" customFormat="1" ht="16.5" customHeight="1">
      <c r="A3" s="40"/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8" t="s">
        <v>5</v>
      </c>
      <c r="H3" s="39"/>
    </row>
    <row r="4" spans="1:8" s="5" customFormat="1" ht="15.75" customHeight="1" thickBot="1">
      <c r="A4" s="41"/>
      <c r="B4" s="35"/>
      <c r="C4" s="35"/>
      <c r="D4" s="35"/>
      <c r="E4" s="35"/>
      <c r="F4" s="35"/>
      <c r="G4" s="7" t="s">
        <v>6</v>
      </c>
      <c r="H4" s="8" t="s">
        <v>7</v>
      </c>
    </row>
    <row r="5" spans="1:8" s="9" customFormat="1" ht="22.5" customHeight="1">
      <c r="A5" s="42" t="s">
        <v>9</v>
      </c>
      <c r="B5" s="16" t="s">
        <v>36</v>
      </c>
      <c r="C5" s="17" t="s">
        <v>37</v>
      </c>
      <c r="D5" s="18">
        <v>64500</v>
      </c>
      <c r="E5" s="18">
        <v>59600</v>
      </c>
      <c r="F5" s="18">
        <v>58930</v>
      </c>
      <c r="G5" s="11">
        <f t="shared" ref="G5" si="0">(F5-D5)/D5</f>
        <v>-8.6356589147286819E-2</v>
      </c>
      <c r="H5" s="19">
        <f>(F5-E5)/E5</f>
        <v>-1.1241610738255034E-2</v>
      </c>
    </row>
    <row r="6" spans="1:8" s="9" customFormat="1" ht="22.5" customHeight="1">
      <c r="A6" s="43"/>
      <c r="B6" s="12" t="s">
        <v>10</v>
      </c>
      <c r="C6" s="13" t="s">
        <v>11</v>
      </c>
      <c r="D6" s="14">
        <v>1770</v>
      </c>
      <c r="E6" s="14">
        <v>2500</v>
      </c>
      <c r="F6" s="14">
        <v>2320</v>
      </c>
      <c r="G6" s="20">
        <f t="shared" ref="G6:G7" si="1">(F6-D6)/D6</f>
        <v>0.31073446327683618</v>
      </c>
      <c r="H6" s="15">
        <f t="shared" ref="H6:H7" si="2">(F6-E6)/E6</f>
        <v>-7.1999999999999995E-2</v>
      </c>
    </row>
    <row r="7" spans="1:8" s="9" customFormat="1" ht="22.5" customHeight="1">
      <c r="A7" s="43"/>
      <c r="B7" s="12" t="s">
        <v>12</v>
      </c>
      <c r="C7" s="13" t="s">
        <v>13</v>
      </c>
      <c r="D7" s="14">
        <v>26110</v>
      </c>
      <c r="E7" s="14">
        <v>33000</v>
      </c>
      <c r="F7" s="14">
        <v>32000</v>
      </c>
      <c r="G7" s="10">
        <f t="shared" si="1"/>
        <v>0.2255840674071237</v>
      </c>
      <c r="H7" s="15">
        <f t="shared" si="2"/>
        <v>-3.0303030303030304E-2</v>
      </c>
    </row>
    <row r="8" spans="1:8" s="9" customFormat="1" ht="22.5" customHeight="1">
      <c r="A8" s="43"/>
      <c r="B8" s="12" t="s">
        <v>32</v>
      </c>
      <c r="C8" s="13" t="s">
        <v>33</v>
      </c>
      <c r="D8" s="14">
        <v>53330</v>
      </c>
      <c r="E8" s="14">
        <v>55830</v>
      </c>
      <c r="F8" s="14">
        <v>49170</v>
      </c>
      <c r="G8" s="21">
        <f t="shared" ref="G8:G9" si="3">(F8-D8)/D8</f>
        <v>-7.8004875304706539E-2</v>
      </c>
      <c r="H8" s="22">
        <f t="shared" ref="H8:H9" si="4">(F8-E8)/E8</f>
        <v>-0.11929070392262224</v>
      </c>
    </row>
    <row r="9" spans="1:8" s="9" customFormat="1" ht="22.5" customHeight="1">
      <c r="A9" s="43"/>
      <c r="B9" s="12" t="s">
        <v>14</v>
      </c>
      <c r="C9" s="13" t="s">
        <v>15</v>
      </c>
      <c r="D9" s="14">
        <v>15250</v>
      </c>
      <c r="E9" s="14">
        <v>18330</v>
      </c>
      <c r="F9" s="14">
        <v>16670</v>
      </c>
      <c r="G9" s="10">
        <f t="shared" si="3"/>
        <v>9.3114754098360661E-2</v>
      </c>
      <c r="H9" s="15">
        <f t="shared" si="4"/>
        <v>-9.056192034915439E-2</v>
      </c>
    </row>
    <row r="10" spans="1:8" ht="22.5" customHeight="1">
      <c r="A10" s="43"/>
      <c r="B10" s="12" t="s">
        <v>16</v>
      </c>
      <c r="C10" s="13" t="s">
        <v>17</v>
      </c>
      <c r="D10" s="14">
        <v>14140</v>
      </c>
      <c r="E10" s="14">
        <v>13630</v>
      </c>
      <c r="F10" s="14">
        <v>13300</v>
      </c>
      <c r="G10" s="10">
        <f t="shared" ref="G10:G14" si="5">(F10-D10)/D10</f>
        <v>-5.9405940594059403E-2</v>
      </c>
      <c r="H10" s="15">
        <f t="shared" ref="H10:H14" si="6">(F10-E10)/E10</f>
        <v>-2.4211298606016139E-2</v>
      </c>
    </row>
    <row r="11" spans="1:8" ht="22.5" customHeight="1">
      <c r="A11" s="43"/>
      <c r="B11" s="12" t="s">
        <v>38</v>
      </c>
      <c r="C11" s="13" t="s">
        <v>39</v>
      </c>
      <c r="D11" s="14">
        <v>4670</v>
      </c>
      <c r="E11" s="14">
        <v>4780</v>
      </c>
      <c r="F11" s="14">
        <v>4440</v>
      </c>
      <c r="G11" s="10">
        <f t="shared" si="5"/>
        <v>-4.9250535331905779E-2</v>
      </c>
      <c r="H11" s="15">
        <f t="shared" si="6"/>
        <v>-7.1129707112970716E-2</v>
      </c>
    </row>
    <row r="12" spans="1:8" ht="22.5" customHeight="1">
      <c r="A12" s="43"/>
      <c r="B12" s="12" t="s">
        <v>40</v>
      </c>
      <c r="C12" s="13" t="s">
        <v>41</v>
      </c>
      <c r="D12" s="14">
        <v>4330</v>
      </c>
      <c r="E12" s="14">
        <v>5000</v>
      </c>
      <c r="F12" s="14">
        <v>4440</v>
      </c>
      <c r="G12" s="10">
        <f t="shared" si="5"/>
        <v>2.5404157043879907E-2</v>
      </c>
      <c r="H12" s="15">
        <f t="shared" si="6"/>
        <v>-0.112</v>
      </c>
    </row>
    <row r="13" spans="1:8" ht="22.5" customHeight="1">
      <c r="A13" s="43"/>
      <c r="B13" s="12" t="s">
        <v>22</v>
      </c>
      <c r="C13" s="13" t="s">
        <v>23</v>
      </c>
      <c r="D13" s="14">
        <v>1670</v>
      </c>
      <c r="E13" s="14">
        <v>2000</v>
      </c>
      <c r="F13" s="14">
        <v>1970</v>
      </c>
      <c r="G13" s="21">
        <f t="shared" si="5"/>
        <v>0.17964071856287425</v>
      </c>
      <c r="H13" s="22">
        <f t="shared" si="6"/>
        <v>-1.4999999999999999E-2</v>
      </c>
    </row>
    <row r="14" spans="1:8" ht="22.5" customHeight="1" thickBot="1">
      <c r="A14" s="43"/>
      <c r="B14" s="47" t="s">
        <v>24</v>
      </c>
      <c r="C14" s="48" t="s">
        <v>25</v>
      </c>
      <c r="D14" s="49">
        <v>1490</v>
      </c>
      <c r="E14" s="49">
        <v>2060</v>
      </c>
      <c r="F14" s="49">
        <v>2040</v>
      </c>
      <c r="G14" s="21">
        <f t="shared" si="5"/>
        <v>0.36912751677852351</v>
      </c>
      <c r="H14" s="22">
        <f t="shared" si="6"/>
        <v>-9.7087378640776691E-3</v>
      </c>
    </row>
    <row r="15" spans="1:8" ht="33">
      <c r="A15" s="44" t="s">
        <v>34</v>
      </c>
      <c r="B15" s="16" t="s">
        <v>28</v>
      </c>
      <c r="C15" s="33" t="s">
        <v>29</v>
      </c>
      <c r="D15" s="18">
        <v>4000</v>
      </c>
      <c r="E15" s="18">
        <v>6420</v>
      </c>
      <c r="F15" s="18">
        <v>6500</v>
      </c>
      <c r="G15" s="23">
        <f t="shared" ref="G15:G20" si="7">(F15-D15)/D15</f>
        <v>0.625</v>
      </c>
      <c r="H15" s="24">
        <f t="shared" ref="H15:H20" si="8">(F15-E15)/E15</f>
        <v>1.2461059190031152E-2</v>
      </c>
    </row>
    <row r="16" spans="1:8" ht="33">
      <c r="A16" s="45"/>
      <c r="B16" s="12" t="s">
        <v>30</v>
      </c>
      <c r="C16" s="25" t="s">
        <v>31</v>
      </c>
      <c r="D16" s="14">
        <v>14760</v>
      </c>
      <c r="E16" s="14">
        <v>19000</v>
      </c>
      <c r="F16" s="14">
        <v>23330</v>
      </c>
      <c r="G16" s="26">
        <f t="shared" si="7"/>
        <v>0.58062330623306235</v>
      </c>
      <c r="H16" s="27">
        <f t="shared" si="8"/>
        <v>0.22789473684210526</v>
      </c>
    </row>
    <row r="17" spans="1:8" ht="20.25">
      <c r="A17" s="45"/>
      <c r="B17" s="12" t="s">
        <v>42</v>
      </c>
      <c r="C17" s="13" t="s">
        <v>43</v>
      </c>
      <c r="D17" s="14">
        <v>5110</v>
      </c>
      <c r="E17" s="14">
        <v>4110</v>
      </c>
      <c r="F17" s="14">
        <v>4550</v>
      </c>
      <c r="G17" s="26">
        <f t="shared" si="7"/>
        <v>-0.1095890410958904</v>
      </c>
      <c r="H17" s="27">
        <f t="shared" si="8"/>
        <v>0.1070559610705596</v>
      </c>
    </row>
    <row r="18" spans="1:8" ht="20.25">
      <c r="A18" s="45"/>
      <c r="B18" s="12" t="s">
        <v>18</v>
      </c>
      <c r="C18" s="13" t="s">
        <v>19</v>
      </c>
      <c r="D18" s="14">
        <v>5110</v>
      </c>
      <c r="E18" s="14">
        <v>3500</v>
      </c>
      <c r="F18" s="14">
        <v>4440</v>
      </c>
      <c r="G18" s="26">
        <f t="shared" si="7"/>
        <v>-0.13111545988258316</v>
      </c>
      <c r="H18" s="27">
        <f t="shared" si="8"/>
        <v>0.26857142857142857</v>
      </c>
    </row>
    <row r="19" spans="1:8" ht="20.25">
      <c r="A19" s="45"/>
      <c r="B19" s="12" t="s">
        <v>20</v>
      </c>
      <c r="C19" s="13" t="s">
        <v>21</v>
      </c>
      <c r="D19" s="14">
        <v>5930</v>
      </c>
      <c r="E19" s="14">
        <v>5100</v>
      </c>
      <c r="F19" s="14">
        <v>5530</v>
      </c>
      <c r="G19" s="26">
        <f t="shared" si="7"/>
        <v>-6.7453625632377737E-2</v>
      </c>
      <c r="H19" s="27">
        <f t="shared" si="8"/>
        <v>8.4313725490196084E-2</v>
      </c>
    </row>
    <row r="20" spans="1:8" ht="21" thickBot="1">
      <c r="A20" s="46"/>
      <c r="B20" s="28" t="s">
        <v>26</v>
      </c>
      <c r="C20" s="29" t="s">
        <v>27</v>
      </c>
      <c r="D20" s="30">
        <v>1250</v>
      </c>
      <c r="E20" s="30">
        <v>1570</v>
      </c>
      <c r="F20" s="30">
        <v>1680</v>
      </c>
      <c r="G20" s="31">
        <f t="shared" si="7"/>
        <v>0.34399999999999997</v>
      </c>
      <c r="H20" s="32">
        <f t="shared" si="8"/>
        <v>7.0063694267515922E-2</v>
      </c>
    </row>
  </sheetData>
  <mergeCells count="11">
    <mergeCell ref="A5:A14"/>
    <mergeCell ref="A15:A20"/>
    <mergeCell ref="C3:C4"/>
    <mergeCell ref="D3:D4"/>
    <mergeCell ref="A1:H1"/>
    <mergeCell ref="A2:H2"/>
    <mergeCell ref="E3:E4"/>
    <mergeCell ref="F3:F4"/>
    <mergeCell ref="G3:H3"/>
    <mergeCell ref="A3:A4"/>
    <mergeCell ref="B3:B4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2022-07-31T04:17:32Z</dcterms:modified>
</cp:coreProperties>
</file>